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"/>
    </mc:Choice>
  </mc:AlternateContent>
  <bookViews>
    <workbookView xWindow="0" yWindow="0" windowWidth="23016" windowHeight="9300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A33" i="1" l="1"/>
  <c r="A34" i="1" s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A26" i="1"/>
  <c r="A27" i="1" s="1"/>
  <c r="A28" i="1" s="1"/>
  <c r="A29" i="1" s="1"/>
  <c r="A30" i="1" s="1"/>
  <c r="A31" i="1" s="1"/>
  <c r="A32" i="1" s="1"/>
  <c r="A25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</calcChain>
</file>

<file path=xl/sharedStrings.xml><?xml version="1.0" encoding="utf-8"?>
<sst xmlns="http://schemas.openxmlformats.org/spreadsheetml/2006/main" count="424" uniqueCount="109">
  <si>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</si>
  <si>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</si>
  <si>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</si>
  <si>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</si>
  <si>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</si>
  <si>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</si>
  <si>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</si>
  <si>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</si>
  <si>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</si>
  <si>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</si>
  <si>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</si>
  <si>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</si>
  <si>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</si>
  <si>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</si>
  <si>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</si>
  <si>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E-mail</t>
  </si>
  <si>
    <t>WWW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</si>
  <si>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</si>
  <si>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</si>
  <si>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</si>
  <si>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</si>
  <si>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</si>
  <si>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</si>
  <si>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АБДУРАХМАНОВ МАГОМЕД ХАСМАГОМЕДОВИЧ</t>
  </si>
  <si>
    <t>Индивидуальный предприниматель</t>
  </si>
  <si>
    <t>Микропредприятие</t>
  </si>
  <si>
    <t>307611012200019</t>
  </si>
  <si>
    <t>450140888420</t>
  </si>
  <si>
    <t>01.42 Разведение прочих пород крупного рогатого скота и буйволов, производство спермы</t>
  </si>
  <si>
    <t>61 - Ростовская область</t>
  </si>
  <si>
    <t>ЗАВЕТИНСКИЙ РАЙОН</t>
  </si>
  <si>
    <t/>
  </si>
  <si>
    <t>ХУТОР ФОМИН</t>
  </si>
  <si>
    <t>Нет</t>
  </si>
  <si>
    <t>01.08.2016</t>
  </si>
  <si>
    <t>АРХИПОВ ЯКОВ МИХАЙЛОВИЧ</t>
  </si>
  <si>
    <t>310617927800019</t>
  </si>
  <si>
    <t>611000550104</t>
  </si>
  <si>
    <t>01.41 Разведение молочного крупного рогатого скота, производство сырого молока</t>
  </si>
  <si>
    <t>БАХАЕВ ИМРАН МИКАИЛОВИЧ</t>
  </si>
  <si>
    <t>316619600110018</t>
  </si>
  <si>
    <t>611001816967</t>
  </si>
  <si>
    <t>01.42.1 Разведение мясного и прочего крупного рогатого скота, включая буйволов, яков и др.</t>
  </si>
  <si>
    <t>Заветинский Район</t>
  </si>
  <si>
    <t>Хутор Фомин</t>
  </si>
  <si>
    <t>БИСУЛТАНОВ ИСМАИЛ АБДУЛ-ВАХИДОВИЧ</t>
  </si>
  <si>
    <t>316619600101740</t>
  </si>
  <si>
    <t>201800884130</t>
  </si>
  <si>
    <t>01.43.1 Разведение лошадей, ослов, мулов, лошаков</t>
  </si>
  <si>
    <t>БОНДАРЕВ ЕВГЕНИЙ АЛЕКСАНДРОВИЧ</t>
  </si>
  <si>
    <t>313617903800013</t>
  </si>
  <si>
    <t>611001332204</t>
  </si>
  <si>
    <t>01.11 Выращивание зерновых (кроме риса), зернобобовых культур и семян масличных культур</t>
  </si>
  <si>
    <t>ЗЛЕНКО БОРИС ПЕТРОВИЧ</t>
  </si>
  <si>
    <t>307611031100014</t>
  </si>
  <si>
    <t>611000406005</t>
  </si>
  <si>
    <t>ЗЛЕНКО ВИТАЛИЙ ГРИГОРЬЕВИЧ</t>
  </si>
  <si>
    <t>312617910100027</t>
  </si>
  <si>
    <t>611000308738</t>
  </si>
  <si>
    <t>ЗУБАЙРАЕВ СУЛТАН АБУЯЗИДОВИЧ</t>
  </si>
  <si>
    <t>313617915700019</t>
  </si>
  <si>
    <t>611000554518</t>
  </si>
  <si>
    <t>01.45.1 Разведение овец и коз</t>
  </si>
  <si>
    <t>ЗУБАЙРАЕВ СУПЬЯН АБУЯЗИДОВИЧ</t>
  </si>
  <si>
    <t>304611020900041</t>
  </si>
  <si>
    <t>611001562984</t>
  </si>
  <si>
    <t>01.11.1 Выращивание зерновых культур</t>
  </si>
  <si>
    <t>10.07.2021</t>
  </si>
  <si>
    <t>МАГОМАДОВ АХМЕД МАГОМЕДОВИЧ</t>
  </si>
  <si>
    <t>317619600209711</t>
  </si>
  <si>
    <t>611001716105</t>
  </si>
  <si>
    <t>10.12.2017</t>
  </si>
  <si>
    <t>МАГОМАДОВ ДЖЕЛАВДИ АЛАВДИНОВИЧ</t>
  </si>
  <si>
    <t>304611018500025</t>
  </si>
  <si>
    <t>611000012096</t>
  </si>
  <si>
    <t>МАГОМАДОВ РАМЗАН ДЖЕЛАВДИНОВИЧ</t>
  </si>
  <si>
    <t>316619600228761</t>
  </si>
  <si>
    <t>611001984672</t>
  </si>
  <si>
    <t>10.10.2016</t>
  </si>
  <si>
    <t>МИЛОСТИНСКИЙ НИКОЛАЙ АЛЕКСАНДРОВИЧ</t>
  </si>
  <si>
    <t>312617910800011</t>
  </si>
  <si>
    <t>611001093080</t>
  </si>
  <si>
    <t>Муртазалиев Магомед Муртазалиевич</t>
  </si>
  <si>
    <t>311617913600013</t>
  </si>
  <si>
    <t>081000791041</t>
  </si>
  <si>
    <t>Немашкалов Владимир Алексеевич</t>
  </si>
  <si>
    <t>312617908000041</t>
  </si>
  <si>
    <t>612900727660</t>
  </si>
  <si>
    <t>СТАРУНОВ АНДРЕЙ ВАСИЛЬЕВИЧ</t>
  </si>
  <si>
    <t>317619600111082</t>
  </si>
  <si>
    <t>611000944684</t>
  </si>
  <si>
    <t>10.07.2017</t>
  </si>
  <si>
    <t>СУСАЕВ ЛЕМА ЛОБАКОВИЧ</t>
  </si>
  <si>
    <t>316203600061799</t>
  </si>
  <si>
    <t>201003672777</t>
  </si>
  <si>
    <t>10.12.2020</t>
  </si>
  <si>
    <t>Шамилов Майрбек Хозаевич</t>
  </si>
  <si>
    <t>316619600245022</t>
  </si>
  <si>
    <t>080700541310</t>
  </si>
  <si>
    <t>10.11.2016</t>
  </si>
  <si>
    <t>ШАХБАНОВ КУРБАМАГОМЕД СУЛЕЙБАНГАДЖИЕВИЧ</t>
  </si>
  <si>
    <t>318619600243241</t>
  </si>
  <si>
    <t>611001584258</t>
  </si>
  <si>
    <t>10.01.2019</t>
  </si>
  <si>
    <t>Эдилов Висаит Маусарович</t>
  </si>
  <si>
    <t>311617926900012</t>
  </si>
  <si>
    <t>201579405410</t>
  </si>
  <si>
    <t>01.4 Животноводство</t>
  </si>
  <si>
    <t>Единый реестр субъектов малого и среднего предпринимательства по состоянию на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</si>
</sst>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rsmp_16.06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rsmp_16.06.202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АБДУЛХАЛИМОВА ФАТИМА НАЖМУДИНОВНА</v>
          </cell>
          <cell r="C4" t="str">
            <v>Индивидуальный предприниматель</v>
          </cell>
          <cell r="D4" t="str">
            <v>Микропредприятие</v>
          </cell>
          <cell r="E4" t="str">
            <v>306611034200023</v>
          </cell>
          <cell r="F4" t="str">
            <v>611000549236</v>
          </cell>
          <cell r="G4" t="str">
            <v>01.41 Разведение молочного крупного рогатого скота, производство сырого молока</v>
          </cell>
          <cell r="H4" t="str">
            <v>61 - Ростовская область</v>
          </cell>
          <cell r="I4" t="str">
            <v>ЗАВЕТИНСКИЙ РАЙОН</v>
          </cell>
          <cell r="J4" t="str">
            <v/>
          </cell>
          <cell r="K4" t="str">
            <v>ХУТОР АЛЕКСЕЕВ</v>
          </cell>
          <cell r="L4" t="str">
            <v>Нет</v>
          </cell>
          <cell r="M4" t="str">
            <v>10.08.2019</v>
          </cell>
          <cell r="O4" t="str">
            <v/>
          </cell>
          <cell r="P4" t="str">
            <v/>
          </cell>
          <cell r="Q4" t="str">
            <v/>
          </cell>
          <cell r="R4" t="str">
            <v>Нет</v>
          </cell>
          <cell r="S4" t="str">
            <v>Нет</v>
          </cell>
          <cell r="T4" t="str">
            <v>Нет</v>
          </cell>
          <cell r="U4" t="str">
            <v>Нет</v>
          </cell>
          <cell r="V4" t="str">
            <v>Нет</v>
          </cell>
        </row>
        <row r="5">
          <cell r="B5" t="str">
            <v>АРСАКАЕВ РАМЗАН АХМЕДОВИЧ</v>
          </cell>
          <cell r="C5" t="str">
            <v>Индивидуальный предприниматель</v>
          </cell>
          <cell r="D5" t="str">
            <v>Микропредприятие</v>
          </cell>
          <cell r="E5" t="str">
            <v>309618006400021</v>
          </cell>
          <cell r="F5" t="str">
            <v>611000459430</v>
          </cell>
          <cell r="G5" t="str">
            <v>01.41 Разведение молочного крупного рогатого скота, производство сырого молока</v>
          </cell>
          <cell r="H5" t="str">
            <v>61 - Ростовская область</v>
          </cell>
          <cell r="I5" t="str">
            <v>ЗАВЕТИНСКИЙ РАЙОН</v>
          </cell>
          <cell r="J5" t="str">
            <v/>
          </cell>
          <cell r="K5" t="str">
            <v>ХУТОР АЛЕКСЕЕВ</v>
          </cell>
          <cell r="L5" t="str">
            <v>Нет</v>
          </cell>
          <cell r="M5" t="str">
            <v>01.08.2016</v>
          </cell>
          <cell r="O5" t="str">
            <v/>
          </cell>
          <cell r="P5" t="str">
            <v/>
          </cell>
          <cell r="Q5" t="str">
            <v/>
          </cell>
          <cell r="R5" t="str">
            <v>Нет</v>
          </cell>
          <cell r="S5" t="str">
            <v>Нет</v>
          </cell>
          <cell r="T5" t="str">
            <v>Нет</v>
          </cell>
          <cell r="U5" t="str">
            <v>Нет</v>
          </cell>
          <cell r="V5" t="str">
            <v>Нет</v>
          </cell>
        </row>
        <row r="6">
          <cell r="B6" t="str">
            <v>ДАУДОВ МАГАМЕД</v>
          </cell>
          <cell r="C6" t="str">
            <v>Индивидуальный предприниматель</v>
          </cell>
          <cell r="D6" t="str">
            <v>Микропредприятие</v>
          </cell>
          <cell r="E6" t="str">
            <v>309618006600013</v>
          </cell>
          <cell r="F6" t="str">
            <v>611002026104</v>
          </cell>
          <cell r="G6" t="str">
            <v>01.41 Разведение молочного крупного рогатого скота, производство сырого молока</v>
          </cell>
          <cell r="H6" t="str">
            <v>61 - Ростовская область</v>
          </cell>
          <cell r="I6" t="str">
            <v>ЗАВЕТИНСКИЙ РАЙОН</v>
          </cell>
          <cell r="J6" t="str">
            <v/>
          </cell>
          <cell r="K6" t="str">
            <v>ХУТОР АЛЕКСЕЕВ</v>
          </cell>
          <cell r="L6" t="str">
            <v>Нет</v>
          </cell>
          <cell r="M6" t="str">
            <v>01.08.2016</v>
          </cell>
          <cell r="O6" t="str">
            <v/>
          </cell>
          <cell r="P6" t="str">
            <v/>
          </cell>
          <cell r="Q6" t="str">
            <v/>
          </cell>
          <cell r="R6" t="str">
            <v>Нет</v>
          </cell>
          <cell r="S6" t="str">
            <v>Нет</v>
          </cell>
          <cell r="T6" t="str">
            <v>Нет</v>
          </cell>
          <cell r="U6" t="str">
            <v>Нет</v>
          </cell>
          <cell r="V6" t="str">
            <v>Нет</v>
          </cell>
        </row>
        <row r="7">
          <cell r="B7" t="str">
            <v>ДУДАЕВ СУЛЕЙМАН ПАВЛОВИЧ</v>
          </cell>
          <cell r="C7" t="str">
            <v>Индивидуальный предприниматель</v>
          </cell>
          <cell r="D7" t="str">
            <v>Микропредприятие</v>
          </cell>
          <cell r="E7" t="str">
            <v>313617915400032</v>
          </cell>
          <cell r="F7" t="str">
            <v>201070242307</v>
          </cell>
          <cell r="G7" t="str">
            <v>01.45.1 Разведение овец и коз</v>
          </cell>
          <cell r="H7" t="str">
            <v>61 - Ростовская область</v>
          </cell>
          <cell r="I7" t="str">
            <v>ЗАВЕТИНСКИЙ РАЙОН</v>
          </cell>
          <cell r="J7" t="str">
            <v/>
          </cell>
          <cell r="K7" t="str">
            <v>ХУТОР АЛЕКСЕЕВ</v>
          </cell>
          <cell r="L7" t="str">
            <v>Нет</v>
          </cell>
          <cell r="M7" t="str">
            <v>01.08.2016</v>
          </cell>
          <cell r="O7" t="str">
            <v/>
          </cell>
          <cell r="P7" t="str">
            <v/>
          </cell>
          <cell r="Q7" t="str">
            <v/>
          </cell>
          <cell r="R7" t="str">
            <v>Нет</v>
          </cell>
          <cell r="S7" t="str">
            <v>Нет</v>
          </cell>
          <cell r="T7" t="str">
            <v>Нет</v>
          </cell>
          <cell r="U7" t="str">
            <v>Нет</v>
          </cell>
          <cell r="V7" t="str">
            <v>Нет</v>
          </cell>
        </row>
        <row r="8">
          <cell r="B8" t="str">
            <v>ИРАЗОВ УМАР УСАМОВИЧ</v>
          </cell>
          <cell r="C8" t="str">
            <v>Индивидуальный предприниматель</v>
          </cell>
          <cell r="D8" t="str">
            <v>Микропредприятие</v>
          </cell>
          <cell r="E8" t="str">
            <v>320619600064444</v>
          </cell>
          <cell r="F8" t="str">
            <v>610802183520</v>
          </cell>
          <cell r="G8" t="str">
            <v>01.42.1 Разведение мясного и прочего крупного рогатого скота, включая буйволов, яков и др.</v>
          </cell>
          <cell r="H8" t="str">
            <v>61 - Ростовская область</v>
          </cell>
          <cell r="I8" t="str">
            <v>ЗАВЕТИНСКИЙ РАЙОН</v>
          </cell>
          <cell r="J8" t="str">
            <v/>
          </cell>
          <cell r="K8" t="str">
            <v>ХУТОР АЛЕКСЕЕВ</v>
          </cell>
          <cell r="L8" t="str">
            <v>Нет</v>
          </cell>
          <cell r="M8" t="str">
            <v>10.06.2020</v>
          </cell>
          <cell r="O8" t="str">
            <v/>
          </cell>
          <cell r="P8" t="str">
            <v/>
          </cell>
          <cell r="Q8" t="str">
            <v/>
          </cell>
          <cell r="R8" t="str">
            <v>Нет</v>
          </cell>
          <cell r="S8" t="str">
            <v>Нет</v>
          </cell>
          <cell r="T8" t="str">
            <v>Нет</v>
          </cell>
          <cell r="U8" t="str">
            <v>Нет</v>
          </cell>
          <cell r="V8" t="str">
            <v>Нет</v>
          </cell>
        </row>
        <row r="9">
          <cell r="B9" t="str">
            <v>ИРАЗОВ УСАМ СУЛТАНОВИЧ</v>
          </cell>
          <cell r="C9" t="str">
            <v>Индивидуальный предприниматель</v>
          </cell>
          <cell r="D9" t="str">
            <v>Микропредприятие</v>
          </cell>
          <cell r="E9" t="str">
            <v>305610802900011</v>
          </cell>
          <cell r="F9" t="str">
            <v>610800433285</v>
          </cell>
          <cell r="G9" t="str">
            <v>01.11.1 Выращивание зерновых культур</v>
          </cell>
          <cell r="H9" t="str">
            <v>61 - Ростовская область</v>
          </cell>
          <cell r="I9" t="str">
            <v>Заветинский Район</v>
          </cell>
          <cell r="J9" t="str">
            <v/>
          </cell>
          <cell r="K9" t="str">
            <v>Хутор Алексеев</v>
          </cell>
          <cell r="L9" t="str">
            <v>Нет</v>
          </cell>
          <cell r="M9" t="str">
            <v>01.08.2016</v>
          </cell>
          <cell r="O9" t="str">
            <v/>
          </cell>
          <cell r="P9" t="str">
            <v/>
          </cell>
          <cell r="Q9" t="str">
            <v/>
          </cell>
          <cell r="R9" t="str">
            <v>Нет</v>
          </cell>
          <cell r="S9" t="str">
            <v>Нет</v>
          </cell>
          <cell r="T9" t="str">
            <v>Нет</v>
          </cell>
          <cell r="U9" t="str">
            <v>Нет</v>
          </cell>
          <cell r="V9" t="str">
            <v>Нет</v>
          </cell>
        </row>
        <row r="10">
          <cell r="B10" t="str">
            <v>СОТНИКОВ ВЛАДИМИР АЛЕКСАНДРОВИЧ</v>
          </cell>
          <cell r="C10" t="str">
            <v>Индивидуальный предприниматель</v>
          </cell>
          <cell r="D10" t="str">
            <v>Микропредприятие</v>
          </cell>
          <cell r="E10" t="str">
            <v>315619600098596</v>
          </cell>
          <cell r="F10" t="str">
            <v>611001617249</v>
          </cell>
          <cell r="G10" t="str">
            <v>01.41 Разведение молочного крупного рогатого скота, производство сырого молока</v>
          </cell>
          <cell r="H10" t="str">
            <v>61 - Ростовская область</v>
          </cell>
          <cell r="I10" t="str">
            <v>ЗАВЕТИНСКИЙ РАЙОН</v>
          </cell>
          <cell r="J10" t="str">
            <v/>
          </cell>
          <cell r="K10" t="str">
            <v>ХУТОР АЛЕКСЕЕВ</v>
          </cell>
          <cell r="L10" t="str">
            <v>Нет</v>
          </cell>
          <cell r="M10" t="str">
            <v>10.08.2020</v>
          </cell>
          <cell r="O10" t="str">
            <v/>
          </cell>
          <cell r="P10" t="str">
            <v/>
          </cell>
          <cell r="Q10" t="str">
            <v/>
          </cell>
          <cell r="R10" t="str">
            <v>Нет</v>
          </cell>
          <cell r="S10" t="str">
            <v>Нет</v>
          </cell>
          <cell r="T10" t="str">
            <v>Нет</v>
          </cell>
          <cell r="U10" t="str">
            <v>Нет</v>
          </cell>
          <cell r="V10" t="str">
            <v>Нет</v>
          </cell>
        </row>
        <row r="11">
          <cell r="C11" t="str">
            <v>Индивидуальный предприниматель</v>
          </cell>
          <cell r="D11" t="str">
            <v>Микропредприятие</v>
          </cell>
          <cell r="E11" t="str">
            <v>320619600054642</v>
          </cell>
          <cell r="F11" t="str">
            <v>201301749496</v>
          </cell>
          <cell r="G11" t="str">
            <v>01.11 Выращивание зерновых (кроме риса), зернобобовых культур и семян масличных культур</v>
          </cell>
          <cell r="H11" t="str">
            <v>61 - Ростовская область</v>
          </cell>
          <cell r="I11" t="str">
            <v>ЗАВЕТИНСКИЙ РАЙОН</v>
          </cell>
          <cell r="J11" t="str">
            <v/>
          </cell>
          <cell r="K11" t="str">
            <v>ХУТОР АЛЕКСЕЕВ</v>
          </cell>
          <cell r="L11" t="str">
            <v>Нет</v>
          </cell>
          <cell r="M11" t="str">
            <v>10.05.2020</v>
          </cell>
          <cell r="O11" t="str">
            <v/>
          </cell>
          <cell r="P11" t="str">
            <v/>
          </cell>
          <cell r="Q11" t="str">
            <v/>
          </cell>
          <cell r="R11" t="str">
            <v>Нет</v>
          </cell>
          <cell r="S11" t="str">
            <v>Нет</v>
          </cell>
          <cell r="T11" t="str">
            <v>Нет</v>
          </cell>
          <cell r="U11" t="str">
            <v>Нет</v>
          </cell>
          <cell r="V11" t="str">
            <v>Нет</v>
          </cell>
        </row>
        <row r="12">
          <cell r="B12" t="str">
            <v>ЧЕКУЕВ РУСЛАН ИСАЕВИЧ</v>
          </cell>
          <cell r="C12" t="str">
            <v>Индивидуальный предприниматель</v>
          </cell>
          <cell r="D12" t="str">
            <v>Микропредприятие</v>
          </cell>
          <cell r="E12" t="str">
            <v>312617912600024</v>
          </cell>
          <cell r="F12" t="str">
            <v>611002054990</v>
          </cell>
          <cell r="G12" t="str">
            <v>01.41 Разведение молочного крупного рогатого скота, производство сырого молока</v>
          </cell>
          <cell r="H12" t="str">
            <v>61 - Ростовская область</v>
          </cell>
          <cell r="I12" t="str">
            <v>ЗАВЕТИНСКИЙ РАЙОН</v>
          </cell>
          <cell r="J12" t="str">
            <v/>
          </cell>
          <cell r="K12" t="str">
            <v>ХУТОР АЛЕКСЕЕВ</v>
          </cell>
          <cell r="L12" t="str">
            <v>Нет</v>
          </cell>
          <cell r="M12" t="str">
            <v>01.08.2016</v>
          </cell>
          <cell r="O12" t="str">
            <v/>
          </cell>
          <cell r="P12" t="str">
            <v/>
          </cell>
          <cell r="Q12" t="str">
            <v/>
          </cell>
          <cell r="R12" t="str">
            <v>Нет</v>
          </cell>
          <cell r="S12" t="str">
            <v>Нет</v>
          </cell>
          <cell r="T12" t="str">
            <v>Нет</v>
          </cell>
          <cell r="U12" t="str">
            <v>Нет</v>
          </cell>
          <cell r="V12" t="str">
            <v>Нет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МЕЖИЕВ ЛЕЧИ ЛЁМОВИЧ</v>
          </cell>
          <cell r="C4" t="str">
            <v>Индивидуальный предприниматель</v>
          </cell>
          <cell r="D4" t="str">
            <v>Микропредприятие</v>
          </cell>
          <cell r="E4" t="str">
            <v>316619600188821</v>
          </cell>
          <cell r="F4" t="str">
            <v>611002121044</v>
          </cell>
          <cell r="G4" t="str">
            <v>01.42.1 Разведение мясного и прочего крупного рогатого скота, включая буйволов, яков и др.</v>
          </cell>
          <cell r="H4" t="str">
            <v>61 - Ростовская область</v>
          </cell>
          <cell r="I4" t="str">
            <v>ЗАВЕТИНСКИЙ РАЙОН</v>
          </cell>
          <cell r="J4" t="str">
            <v/>
          </cell>
          <cell r="K4" t="str">
            <v>ХУТОР ПОТАПЕНКО</v>
          </cell>
          <cell r="L4" t="str">
            <v>Нет</v>
          </cell>
          <cell r="M4" t="str">
            <v>10.09.2016</v>
          </cell>
          <cell r="O4" t="str">
            <v/>
          </cell>
          <cell r="P4" t="str">
            <v/>
          </cell>
          <cell r="Q4" t="str">
            <v/>
          </cell>
          <cell r="R4" t="str">
            <v>Нет</v>
          </cell>
          <cell r="S4" t="str">
            <v>Нет</v>
          </cell>
          <cell r="T4" t="str">
            <v>Нет</v>
          </cell>
          <cell r="U4" t="str">
            <v>Нет</v>
          </cell>
          <cell r="V4" t="str">
            <v>Нет</v>
          </cell>
        </row>
        <row r="5">
          <cell r="B5" t="str">
            <v>МУСАЕВ САИДМАГОМЕД МАХМЕТОВИЧ</v>
          </cell>
          <cell r="C5" t="str">
            <v>Индивидуальный предприниматель</v>
          </cell>
          <cell r="D5" t="str">
            <v>Микропредприятие</v>
          </cell>
          <cell r="E5" t="str">
            <v>304611034500024</v>
          </cell>
          <cell r="F5" t="str">
            <v>611001771850</v>
          </cell>
          <cell r="G5" t="str">
            <v>01.11 Выращивание зерновых (кроме риса), зернобобовых культур и семян масличных культур</v>
          </cell>
          <cell r="H5" t="str">
            <v>61 - Ростовская область</v>
          </cell>
          <cell r="I5" t="str">
            <v>ЗАВЕТИНСКИЙ РАЙОН</v>
          </cell>
          <cell r="J5" t="str">
            <v/>
          </cell>
          <cell r="K5" t="str">
            <v>ХУТОР ПОТАПЕНКО</v>
          </cell>
          <cell r="L5" t="str">
            <v>Нет</v>
          </cell>
          <cell r="M5" t="str">
            <v>01.08.2016</v>
          </cell>
          <cell r="O5" t="str">
            <v/>
          </cell>
          <cell r="P5" t="str">
            <v/>
          </cell>
          <cell r="Q5" t="str">
            <v/>
          </cell>
          <cell r="R5" t="str">
            <v>Нет</v>
          </cell>
          <cell r="S5" t="str">
            <v>Нет</v>
          </cell>
          <cell r="T5" t="str">
            <v>Нет</v>
          </cell>
          <cell r="U5" t="str">
            <v>Нет</v>
          </cell>
          <cell r="V5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sqref="A1:W1"/>
    </sheetView>
  </sheetViews>
  <sheetFormatPr defaultRowHeight="14.4" x14ac:dyDescent="0.3"/>
  <cols>
    <col min="1" max="1" width="7.109375" style="8" customWidth="1"/>
    <col min="2" max="2" width="71.44140625" customWidth="1"/>
    <col min="3" max="3" width="40" customWidth="1"/>
    <col min="4" max="4" width="35.6640625" customWidth="1"/>
    <col min="5" max="5" width="17.88671875" customWidth="1"/>
    <col min="6" max="6" width="16.44140625" customWidth="1"/>
    <col min="7" max="7" width="50" customWidth="1"/>
    <col min="8" max="11" width="35.6640625" customWidth="1"/>
    <col min="12" max="12" width="18.5546875" customWidth="1"/>
    <col min="13" max="14" width="26.44140625" customWidth="1"/>
    <col min="15" max="17" width="21.44140625" customWidth="1"/>
    <col min="18" max="23" width="18.5546875" customWidth="1"/>
  </cols>
  <sheetData>
    <row r="1" spans="1:23" ht="23.4" x14ac:dyDescent="0.3">
      <c r="A1" s="9" t="s">
        <v>108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3" spans="1:23" ht="72" x14ac:dyDescent="0.3">
      <c r="A3" s="5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3" ht="28.8" x14ac:dyDescent="0.3">
      <c r="A4" s="6">
        <v>1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2" t="s">
        <v>34</v>
      </c>
      <c r="N4" s="1"/>
      <c r="O4" s="1" t="s">
        <v>31</v>
      </c>
      <c r="P4" s="1" t="s">
        <v>31</v>
      </c>
      <c r="Q4" s="1" t="s">
        <v>31</v>
      </c>
      <c r="R4" s="1" t="s">
        <v>33</v>
      </c>
      <c r="S4" s="1" t="s">
        <v>33</v>
      </c>
      <c r="T4" s="1" t="s">
        <v>33</v>
      </c>
      <c r="U4" s="1" t="s">
        <v>33</v>
      </c>
      <c r="V4" s="1" t="s">
        <v>33</v>
      </c>
      <c r="W4" s="1"/>
    </row>
    <row r="5" spans="1:23" ht="28.8" x14ac:dyDescent="0.3">
      <c r="A5" s="6">
        <v>2</v>
      </c>
      <c r="B5" s="1" t="s">
        <v>35</v>
      </c>
      <c r="C5" s="1" t="s">
        <v>24</v>
      </c>
      <c r="D5" s="1" t="s">
        <v>25</v>
      </c>
      <c r="E5" s="1" t="s">
        <v>36</v>
      </c>
      <c r="F5" s="1" t="s">
        <v>37</v>
      </c>
      <c r="G5" s="1" t="s">
        <v>38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2" t="s">
        <v>34</v>
      </c>
      <c r="N5" s="1"/>
      <c r="O5" s="1" t="s">
        <v>31</v>
      </c>
      <c r="P5" s="1" t="s">
        <v>31</v>
      </c>
      <c r="Q5" s="1" t="s">
        <v>31</v>
      </c>
      <c r="R5" s="1" t="s">
        <v>33</v>
      </c>
      <c r="S5" s="1" t="s">
        <v>33</v>
      </c>
      <c r="T5" s="1" t="s">
        <v>33</v>
      </c>
      <c r="U5" s="1" t="s">
        <v>33</v>
      </c>
      <c r="V5" s="1" t="s">
        <v>33</v>
      </c>
      <c r="W5" s="1"/>
    </row>
    <row r="6" spans="1:23" ht="28.8" x14ac:dyDescent="0.3">
      <c r="A6" s="6">
        <v>3</v>
      </c>
      <c r="B6" s="1" t="s">
        <v>39</v>
      </c>
      <c r="C6" s="1" t="s">
        <v>24</v>
      </c>
      <c r="D6" s="1" t="s">
        <v>25</v>
      </c>
      <c r="E6" s="1" t="s">
        <v>40</v>
      </c>
      <c r="F6" s="1" t="s">
        <v>41</v>
      </c>
      <c r="G6" s="1" t="s">
        <v>42</v>
      </c>
      <c r="H6" s="1" t="s">
        <v>29</v>
      </c>
      <c r="I6" s="1" t="s">
        <v>43</v>
      </c>
      <c r="J6" s="1" t="s">
        <v>31</v>
      </c>
      <c r="K6" s="1" t="s">
        <v>44</v>
      </c>
      <c r="L6" s="1" t="s">
        <v>33</v>
      </c>
      <c r="M6" s="2" t="s">
        <v>34</v>
      </c>
      <c r="N6" s="1"/>
      <c r="O6" s="1" t="s">
        <v>31</v>
      </c>
      <c r="P6" s="1" t="s">
        <v>31</v>
      </c>
      <c r="Q6" s="1" t="s">
        <v>31</v>
      </c>
      <c r="R6" s="1" t="s">
        <v>33</v>
      </c>
      <c r="S6" s="1" t="s">
        <v>33</v>
      </c>
      <c r="T6" s="1" t="s">
        <v>33</v>
      </c>
      <c r="U6" s="1" t="s">
        <v>33</v>
      </c>
      <c r="V6" s="1" t="s">
        <v>33</v>
      </c>
      <c r="W6" s="1"/>
    </row>
    <row r="7" spans="1:23" x14ac:dyDescent="0.3">
      <c r="A7" s="6">
        <v>4</v>
      </c>
      <c r="B7" s="1" t="s">
        <v>45</v>
      </c>
      <c r="C7" s="1" t="s">
        <v>24</v>
      </c>
      <c r="D7" s="1" t="s">
        <v>25</v>
      </c>
      <c r="E7" s="1" t="s">
        <v>46</v>
      </c>
      <c r="F7" s="1" t="s">
        <v>47</v>
      </c>
      <c r="G7" s="1" t="s">
        <v>48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  <c r="M7" s="2" t="s">
        <v>34</v>
      </c>
      <c r="N7" s="1"/>
      <c r="O7" s="1" t="s">
        <v>31</v>
      </c>
      <c r="P7" s="1" t="s">
        <v>31</v>
      </c>
      <c r="Q7" s="1" t="s">
        <v>31</v>
      </c>
      <c r="R7" s="1" t="s">
        <v>33</v>
      </c>
      <c r="S7" s="1" t="s">
        <v>33</v>
      </c>
      <c r="T7" s="1" t="s">
        <v>33</v>
      </c>
      <c r="U7" s="1" t="s">
        <v>33</v>
      </c>
      <c r="V7" s="1" t="s">
        <v>33</v>
      </c>
      <c r="W7" s="1"/>
    </row>
    <row r="8" spans="1:23" ht="28.8" x14ac:dyDescent="0.3">
      <c r="A8" s="6">
        <v>5</v>
      </c>
      <c r="B8" s="1" t="s">
        <v>49</v>
      </c>
      <c r="C8" s="1" t="s">
        <v>24</v>
      </c>
      <c r="D8" s="1" t="s">
        <v>25</v>
      </c>
      <c r="E8" s="1" t="s">
        <v>50</v>
      </c>
      <c r="F8" s="1" t="s">
        <v>51</v>
      </c>
      <c r="G8" s="1" t="s">
        <v>52</v>
      </c>
      <c r="H8" s="1" t="s">
        <v>29</v>
      </c>
      <c r="I8" s="1" t="s">
        <v>30</v>
      </c>
      <c r="J8" s="1" t="s">
        <v>31</v>
      </c>
      <c r="K8" s="1" t="s">
        <v>32</v>
      </c>
      <c r="L8" s="1" t="s">
        <v>33</v>
      </c>
      <c r="M8" s="2" t="s">
        <v>34</v>
      </c>
      <c r="N8" s="1"/>
      <c r="O8" s="1" t="s">
        <v>31</v>
      </c>
      <c r="P8" s="1" t="s">
        <v>31</v>
      </c>
      <c r="Q8" s="1" t="s">
        <v>31</v>
      </c>
      <c r="R8" s="1" t="s">
        <v>33</v>
      </c>
      <c r="S8" s="1" t="s">
        <v>33</v>
      </c>
      <c r="T8" s="1" t="s">
        <v>33</v>
      </c>
      <c r="U8" s="1" t="s">
        <v>33</v>
      </c>
      <c r="V8" s="1" t="s">
        <v>33</v>
      </c>
      <c r="W8" s="1"/>
    </row>
    <row r="9" spans="1:23" ht="28.8" x14ac:dyDescent="0.3">
      <c r="A9" s="6">
        <v>6</v>
      </c>
      <c r="B9" s="1" t="s">
        <v>53</v>
      </c>
      <c r="C9" s="1" t="s">
        <v>24</v>
      </c>
      <c r="D9" s="1" t="s">
        <v>25</v>
      </c>
      <c r="E9" s="1" t="s">
        <v>54</v>
      </c>
      <c r="F9" s="1" t="s">
        <v>55</v>
      </c>
      <c r="G9" s="1" t="s">
        <v>38</v>
      </c>
      <c r="H9" s="1" t="s">
        <v>29</v>
      </c>
      <c r="I9" s="1" t="s">
        <v>30</v>
      </c>
      <c r="J9" s="1" t="s">
        <v>31</v>
      </c>
      <c r="K9" s="1" t="s">
        <v>32</v>
      </c>
      <c r="L9" s="1" t="s">
        <v>33</v>
      </c>
      <c r="M9" s="2" t="s">
        <v>34</v>
      </c>
      <c r="N9" s="1"/>
      <c r="O9" s="1" t="s">
        <v>31</v>
      </c>
      <c r="P9" s="1" t="s">
        <v>31</v>
      </c>
      <c r="Q9" s="1" t="s">
        <v>31</v>
      </c>
      <c r="R9" s="1" t="s">
        <v>33</v>
      </c>
      <c r="S9" s="1" t="s">
        <v>33</v>
      </c>
      <c r="T9" s="1" t="s">
        <v>33</v>
      </c>
      <c r="U9" s="1" t="s">
        <v>33</v>
      </c>
      <c r="V9" s="1" t="s">
        <v>33</v>
      </c>
      <c r="W9" s="1"/>
    </row>
    <row r="10" spans="1:23" ht="28.8" x14ac:dyDescent="0.3">
      <c r="A10" s="6">
        <v>7</v>
      </c>
      <c r="B10" s="1" t="s">
        <v>56</v>
      </c>
      <c r="C10" s="1" t="s">
        <v>24</v>
      </c>
      <c r="D10" s="1" t="s">
        <v>25</v>
      </c>
      <c r="E10" s="1" t="s">
        <v>57</v>
      </c>
      <c r="F10" s="1" t="s">
        <v>58</v>
      </c>
      <c r="G10" s="1" t="s">
        <v>42</v>
      </c>
      <c r="H10" s="1" t="s">
        <v>29</v>
      </c>
      <c r="I10" s="1" t="s">
        <v>30</v>
      </c>
      <c r="J10" s="1" t="s">
        <v>31</v>
      </c>
      <c r="K10" s="1" t="s">
        <v>32</v>
      </c>
      <c r="L10" s="1" t="s">
        <v>33</v>
      </c>
      <c r="M10" s="2" t="s">
        <v>34</v>
      </c>
      <c r="N10" s="1"/>
      <c r="O10" s="1" t="s">
        <v>31</v>
      </c>
      <c r="P10" s="1" t="s">
        <v>31</v>
      </c>
      <c r="Q10" s="1" t="s">
        <v>31</v>
      </c>
      <c r="R10" s="1" t="s">
        <v>33</v>
      </c>
      <c r="S10" s="1" t="s">
        <v>33</v>
      </c>
      <c r="T10" s="1" t="s">
        <v>33</v>
      </c>
      <c r="U10" s="1" t="s">
        <v>33</v>
      </c>
      <c r="V10" s="1" t="s">
        <v>33</v>
      </c>
      <c r="W10" s="1"/>
    </row>
    <row r="11" spans="1:23" x14ac:dyDescent="0.3">
      <c r="A11" s="6">
        <v>8</v>
      </c>
      <c r="B11" s="1" t="s">
        <v>59</v>
      </c>
      <c r="C11" s="1" t="s">
        <v>24</v>
      </c>
      <c r="D11" s="1" t="s">
        <v>25</v>
      </c>
      <c r="E11" s="1" t="s">
        <v>60</v>
      </c>
      <c r="F11" s="1" t="s">
        <v>61</v>
      </c>
      <c r="G11" s="1" t="s">
        <v>62</v>
      </c>
      <c r="H11" s="1" t="s">
        <v>29</v>
      </c>
      <c r="I11" s="1" t="s">
        <v>30</v>
      </c>
      <c r="J11" s="1" t="s">
        <v>31</v>
      </c>
      <c r="K11" s="1" t="s">
        <v>32</v>
      </c>
      <c r="L11" s="1" t="s">
        <v>33</v>
      </c>
      <c r="M11" s="2" t="s">
        <v>34</v>
      </c>
      <c r="N11" s="1"/>
      <c r="O11" s="1" t="s">
        <v>31</v>
      </c>
      <c r="P11" s="1" t="s">
        <v>31</v>
      </c>
      <c r="Q11" s="1" t="s">
        <v>31</v>
      </c>
      <c r="R11" s="1" t="s">
        <v>33</v>
      </c>
      <c r="S11" s="1" t="s">
        <v>33</v>
      </c>
      <c r="T11" s="1" t="s">
        <v>33</v>
      </c>
      <c r="U11" s="1" t="s">
        <v>33</v>
      </c>
      <c r="V11" s="1" t="s">
        <v>33</v>
      </c>
      <c r="W11" s="1"/>
    </row>
    <row r="12" spans="1:23" x14ac:dyDescent="0.3">
      <c r="A12" s="6">
        <v>9</v>
      </c>
      <c r="B12" s="1" t="s">
        <v>63</v>
      </c>
      <c r="C12" s="1" t="s">
        <v>24</v>
      </c>
      <c r="D12" s="1" t="s">
        <v>25</v>
      </c>
      <c r="E12" s="1" t="s">
        <v>64</v>
      </c>
      <c r="F12" s="1" t="s">
        <v>65</v>
      </c>
      <c r="G12" s="1" t="s">
        <v>66</v>
      </c>
      <c r="H12" s="1" t="s">
        <v>29</v>
      </c>
      <c r="I12" s="1" t="s">
        <v>30</v>
      </c>
      <c r="J12" s="1" t="s">
        <v>31</v>
      </c>
      <c r="K12" s="1" t="s">
        <v>32</v>
      </c>
      <c r="L12" s="1" t="s">
        <v>33</v>
      </c>
      <c r="M12" s="2" t="s">
        <v>67</v>
      </c>
      <c r="N12" s="1"/>
      <c r="O12" s="1" t="s">
        <v>31</v>
      </c>
      <c r="P12" s="1" t="s">
        <v>31</v>
      </c>
      <c r="Q12" s="1" t="s">
        <v>31</v>
      </c>
      <c r="R12" s="1" t="s">
        <v>33</v>
      </c>
      <c r="S12" s="1" t="s">
        <v>33</v>
      </c>
      <c r="T12" s="1" t="s">
        <v>33</v>
      </c>
      <c r="U12" s="1" t="s">
        <v>33</v>
      </c>
      <c r="V12" s="1" t="s">
        <v>33</v>
      </c>
      <c r="W12" s="1"/>
    </row>
    <row r="13" spans="1:23" ht="28.8" x14ac:dyDescent="0.3">
      <c r="A13" s="6">
        <v>10</v>
      </c>
      <c r="B13" s="1" t="s">
        <v>68</v>
      </c>
      <c r="C13" s="1" t="s">
        <v>24</v>
      </c>
      <c r="D13" s="1" t="s">
        <v>25</v>
      </c>
      <c r="E13" s="1" t="s">
        <v>69</v>
      </c>
      <c r="F13" s="1" t="s">
        <v>70</v>
      </c>
      <c r="G13" s="1" t="s">
        <v>28</v>
      </c>
      <c r="H13" s="1" t="s">
        <v>29</v>
      </c>
      <c r="I13" s="1" t="s">
        <v>30</v>
      </c>
      <c r="J13" s="1" t="s">
        <v>31</v>
      </c>
      <c r="K13" s="1" t="s">
        <v>32</v>
      </c>
      <c r="L13" s="1" t="s">
        <v>33</v>
      </c>
      <c r="M13" s="2" t="s">
        <v>71</v>
      </c>
      <c r="N13" s="1"/>
      <c r="O13" s="1" t="s">
        <v>31</v>
      </c>
      <c r="P13" s="1" t="s">
        <v>31</v>
      </c>
      <c r="Q13" s="1" t="s">
        <v>31</v>
      </c>
      <c r="R13" s="1" t="s">
        <v>33</v>
      </c>
      <c r="S13" s="1" t="s">
        <v>33</v>
      </c>
      <c r="T13" s="1" t="s">
        <v>33</v>
      </c>
      <c r="U13" s="1" t="s">
        <v>33</v>
      </c>
      <c r="V13" s="1" t="s">
        <v>33</v>
      </c>
      <c r="W13" s="1"/>
    </row>
    <row r="14" spans="1:23" ht="28.8" x14ac:dyDescent="0.3">
      <c r="A14" s="6">
        <v>11</v>
      </c>
      <c r="B14" s="1" t="s">
        <v>72</v>
      </c>
      <c r="C14" s="1" t="s">
        <v>24</v>
      </c>
      <c r="D14" s="1" t="s">
        <v>25</v>
      </c>
      <c r="E14" s="1" t="s">
        <v>73</v>
      </c>
      <c r="F14" s="1" t="s">
        <v>74</v>
      </c>
      <c r="G14" s="1" t="s">
        <v>42</v>
      </c>
      <c r="H14" s="1" t="s">
        <v>29</v>
      </c>
      <c r="I14" s="1" t="s">
        <v>43</v>
      </c>
      <c r="J14" s="1" t="s">
        <v>31</v>
      </c>
      <c r="K14" s="1" t="s">
        <v>44</v>
      </c>
      <c r="L14" s="1" t="s">
        <v>33</v>
      </c>
      <c r="M14" s="2" t="s">
        <v>34</v>
      </c>
      <c r="N14" s="1"/>
      <c r="O14" s="1" t="s">
        <v>31</v>
      </c>
      <c r="P14" s="1" t="s">
        <v>31</v>
      </c>
      <c r="Q14" s="1" t="s">
        <v>31</v>
      </c>
      <c r="R14" s="1" t="s">
        <v>33</v>
      </c>
      <c r="S14" s="1" t="s">
        <v>33</v>
      </c>
      <c r="T14" s="1" t="s">
        <v>33</v>
      </c>
      <c r="U14" s="1" t="s">
        <v>33</v>
      </c>
      <c r="V14" s="1" t="s">
        <v>33</v>
      </c>
      <c r="W14" s="1"/>
    </row>
    <row r="15" spans="1:23" ht="28.8" x14ac:dyDescent="0.3">
      <c r="A15" s="6">
        <v>12</v>
      </c>
      <c r="B15" s="1" t="s">
        <v>75</v>
      </c>
      <c r="C15" s="1" t="s">
        <v>24</v>
      </c>
      <c r="D15" s="1" t="s">
        <v>25</v>
      </c>
      <c r="E15" s="1" t="s">
        <v>76</v>
      </c>
      <c r="F15" s="1" t="s">
        <v>77</v>
      </c>
      <c r="G15" s="1" t="s">
        <v>42</v>
      </c>
      <c r="H15" s="1" t="s">
        <v>29</v>
      </c>
      <c r="I15" s="1" t="s">
        <v>43</v>
      </c>
      <c r="J15" s="1" t="s">
        <v>31</v>
      </c>
      <c r="K15" s="1" t="s">
        <v>44</v>
      </c>
      <c r="L15" s="1" t="s">
        <v>33</v>
      </c>
      <c r="M15" s="2" t="s">
        <v>78</v>
      </c>
      <c r="N15" s="1"/>
      <c r="O15" s="1" t="s">
        <v>31</v>
      </c>
      <c r="P15" s="1" t="s">
        <v>31</v>
      </c>
      <c r="Q15" s="1" t="s">
        <v>31</v>
      </c>
      <c r="R15" s="1" t="s">
        <v>33</v>
      </c>
      <c r="S15" s="1" t="s">
        <v>33</v>
      </c>
      <c r="T15" s="1" t="s">
        <v>33</v>
      </c>
      <c r="U15" s="1" t="s">
        <v>33</v>
      </c>
      <c r="V15" s="1" t="s">
        <v>33</v>
      </c>
      <c r="W15" s="1"/>
    </row>
    <row r="16" spans="1:23" ht="28.8" x14ac:dyDescent="0.3">
      <c r="A16" s="6">
        <v>13</v>
      </c>
      <c r="B16" s="1" t="s">
        <v>79</v>
      </c>
      <c r="C16" s="1" t="s">
        <v>24</v>
      </c>
      <c r="D16" s="1" t="s">
        <v>25</v>
      </c>
      <c r="E16" s="1" t="s">
        <v>80</v>
      </c>
      <c r="F16" s="1" t="s">
        <v>81</v>
      </c>
      <c r="G16" s="1" t="s">
        <v>38</v>
      </c>
      <c r="H16" s="1" t="s">
        <v>29</v>
      </c>
      <c r="I16" s="1" t="s">
        <v>30</v>
      </c>
      <c r="J16" s="1" t="s">
        <v>31</v>
      </c>
      <c r="K16" s="1" t="s">
        <v>32</v>
      </c>
      <c r="L16" s="1" t="s">
        <v>33</v>
      </c>
      <c r="M16" s="2" t="s">
        <v>34</v>
      </c>
      <c r="N16" s="1"/>
      <c r="O16" s="1" t="s">
        <v>31</v>
      </c>
      <c r="P16" s="1" t="s">
        <v>31</v>
      </c>
      <c r="Q16" s="1" t="s">
        <v>31</v>
      </c>
      <c r="R16" s="1" t="s">
        <v>33</v>
      </c>
      <c r="S16" s="1" t="s">
        <v>33</v>
      </c>
      <c r="T16" s="1" t="s">
        <v>33</v>
      </c>
      <c r="U16" s="1" t="s">
        <v>33</v>
      </c>
      <c r="V16" s="1" t="s">
        <v>33</v>
      </c>
      <c r="W16" s="1"/>
    </row>
    <row r="17" spans="1:23" ht="28.8" x14ac:dyDescent="0.3">
      <c r="A17" s="6">
        <v>14</v>
      </c>
      <c r="B17" s="1" t="s">
        <v>82</v>
      </c>
      <c r="C17" s="1" t="s">
        <v>24</v>
      </c>
      <c r="D17" s="1" t="s">
        <v>25</v>
      </c>
      <c r="E17" s="1" t="s">
        <v>83</v>
      </c>
      <c r="F17" s="1" t="s">
        <v>84</v>
      </c>
      <c r="G17" s="1" t="s">
        <v>42</v>
      </c>
      <c r="H17" s="1" t="s">
        <v>29</v>
      </c>
      <c r="I17" s="1" t="s">
        <v>30</v>
      </c>
      <c r="J17" s="1" t="s">
        <v>31</v>
      </c>
      <c r="K17" s="1" t="s">
        <v>32</v>
      </c>
      <c r="L17" s="1" t="s">
        <v>33</v>
      </c>
      <c r="M17" s="2" t="s">
        <v>34</v>
      </c>
      <c r="N17" s="1"/>
      <c r="O17" s="1" t="s">
        <v>31</v>
      </c>
      <c r="P17" s="1" t="s">
        <v>31</v>
      </c>
      <c r="Q17" s="1" t="s">
        <v>31</v>
      </c>
      <c r="R17" s="1" t="s">
        <v>33</v>
      </c>
      <c r="S17" s="1" t="s">
        <v>33</v>
      </c>
      <c r="T17" s="1" t="s">
        <v>33</v>
      </c>
      <c r="U17" s="1" t="s">
        <v>33</v>
      </c>
      <c r="V17" s="1" t="s">
        <v>33</v>
      </c>
      <c r="W17" s="1"/>
    </row>
    <row r="18" spans="1:23" x14ac:dyDescent="0.3">
      <c r="A18" s="6">
        <v>15</v>
      </c>
      <c r="B18" s="1" t="s">
        <v>85</v>
      </c>
      <c r="C18" s="1" t="s">
        <v>24</v>
      </c>
      <c r="D18" s="1" t="s">
        <v>25</v>
      </c>
      <c r="E18" s="1" t="s">
        <v>86</v>
      </c>
      <c r="F18" s="1" t="s">
        <v>87</v>
      </c>
      <c r="G18" s="1" t="s">
        <v>66</v>
      </c>
      <c r="H18" s="1" t="s">
        <v>29</v>
      </c>
      <c r="I18" s="1" t="s">
        <v>43</v>
      </c>
      <c r="J18" s="1" t="s">
        <v>31</v>
      </c>
      <c r="K18" s="1" t="s">
        <v>44</v>
      </c>
      <c r="L18" s="1" t="s">
        <v>33</v>
      </c>
      <c r="M18" s="2" t="s">
        <v>34</v>
      </c>
      <c r="N18" s="1"/>
      <c r="O18" s="1" t="s">
        <v>31</v>
      </c>
      <c r="P18" s="1" t="s">
        <v>31</v>
      </c>
      <c r="Q18" s="1" t="s">
        <v>31</v>
      </c>
      <c r="R18" s="1" t="s">
        <v>33</v>
      </c>
      <c r="S18" s="1" t="s">
        <v>33</v>
      </c>
      <c r="T18" s="1" t="s">
        <v>33</v>
      </c>
      <c r="U18" s="1" t="s">
        <v>33</v>
      </c>
      <c r="V18" s="1" t="s">
        <v>33</v>
      </c>
      <c r="W18" s="1"/>
    </row>
    <row r="19" spans="1:23" ht="28.8" x14ac:dyDescent="0.3">
      <c r="A19" s="6">
        <v>16</v>
      </c>
      <c r="B19" s="1" t="s">
        <v>88</v>
      </c>
      <c r="C19" s="1" t="s">
        <v>24</v>
      </c>
      <c r="D19" s="1" t="s">
        <v>25</v>
      </c>
      <c r="E19" s="1" t="s">
        <v>89</v>
      </c>
      <c r="F19" s="1" t="s">
        <v>90</v>
      </c>
      <c r="G19" s="1" t="s">
        <v>28</v>
      </c>
      <c r="H19" s="1" t="s">
        <v>29</v>
      </c>
      <c r="I19" s="1" t="s">
        <v>30</v>
      </c>
      <c r="J19" s="1" t="s">
        <v>31</v>
      </c>
      <c r="K19" s="1" t="s">
        <v>32</v>
      </c>
      <c r="L19" s="1" t="s">
        <v>33</v>
      </c>
      <c r="M19" s="2" t="s">
        <v>91</v>
      </c>
      <c r="N19" s="1"/>
      <c r="O19" s="1" t="s">
        <v>31</v>
      </c>
      <c r="P19" s="1" t="s">
        <v>31</v>
      </c>
      <c r="Q19" s="1" t="s">
        <v>31</v>
      </c>
      <c r="R19" s="1" t="s">
        <v>33</v>
      </c>
      <c r="S19" s="1" t="s">
        <v>33</v>
      </c>
      <c r="T19" s="1" t="s">
        <v>33</v>
      </c>
      <c r="U19" s="1" t="s">
        <v>33</v>
      </c>
      <c r="V19" s="1" t="s">
        <v>33</v>
      </c>
      <c r="W19" s="1"/>
    </row>
    <row r="20" spans="1:23" ht="28.8" x14ac:dyDescent="0.3">
      <c r="A20" s="6">
        <v>17</v>
      </c>
      <c r="B20" s="1" t="s">
        <v>92</v>
      </c>
      <c r="C20" s="1" t="s">
        <v>24</v>
      </c>
      <c r="D20" s="1" t="s">
        <v>25</v>
      </c>
      <c r="E20" s="1" t="s">
        <v>93</v>
      </c>
      <c r="F20" s="1" t="s">
        <v>94</v>
      </c>
      <c r="G20" s="1" t="s">
        <v>38</v>
      </c>
      <c r="H20" s="1" t="s">
        <v>29</v>
      </c>
      <c r="I20" s="1" t="s">
        <v>43</v>
      </c>
      <c r="J20" s="1" t="s">
        <v>31</v>
      </c>
      <c r="K20" s="1" t="s">
        <v>44</v>
      </c>
      <c r="L20" s="1" t="s">
        <v>33</v>
      </c>
      <c r="M20" s="2" t="s">
        <v>95</v>
      </c>
      <c r="N20" s="1"/>
      <c r="O20" s="1" t="s">
        <v>31</v>
      </c>
      <c r="P20" s="1" t="s">
        <v>31</v>
      </c>
      <c r="Q20" s="1" t="s">
        <v>31</v>
      </c>
      <c r="R20" s="1" t="s">
        <v>33</v>
      </c>
      <c r="S20" s="1" t="s">
        <v>33</v>
      </c>
      <c r="T20" s="1" t="s">
        <v>33</v>
      </c>
      <c r="U20" s="1" t="s">
        <v>33</v>
      </c>
      <c r="V20" s="1" t="s">
        <v>33</v>
      </c>
      <c r="W20" s="1"/>
    </row>
    <row r="21" spans="1:23" ht="28.8" x14ac:dyDescent="0.3">
      <c r="A21" s="6">
        <v>18</v>
      </c>
      <c r="B21" s="1" t="s">
        <v>96</v>
      </c>
      <c r="C21" s="1" t="s">
        <v>24</v>
      </c>
      <c r="D21" s="1" t="s">
        <v>25</v>
      </c>
      <c r="E21" s="1" t="s">
        <v>97</v>
      </c>
      <c r="F21" s="1" t="s">
        <v>98</v>
      </c>
      <c r="G21" s="1" t="s">
        <v>42</v>
      </c>
      <c r="H21" s="1" t="s">
        <v>29</v>
      </c>
      <c r="I21" s="1" t="s">
        <v>30</v>
      </c>
      <c r="J21" s="1" t="s">
        <v>31</v>
      </c>
      <c r="K21" s="1" t="s">
        <v>32</v>
      </c>
      <c r="L21" s="1" t="s">
        <v>33</v>
      </c>
      <c r="M21" s="2" t="s">
        <v>99</v>
      </c>
      <c r="N21" s="1"/>
      <c r="O21" s="1" t="s">
        <v>31</v>
      </c>
      <c r="P21" s="1" t="s">
        <v>31</v>
      </c>
      <c r="Q21" s="1" t="s">
        <v>31</v>
      </c>
      <c r="R21" s="1" t="s">
        <v>33</v>
      </c>
      <c r="S21" s="1" t="s">
        <v>33</v>
      </c>
      <c r="T21" s="1" t="s">
        <v>33</v>
      </c>
      <c r="U21" s="1" t="s">
        <v>33</v>
      </c>
      <c r="V21" s="1" t="s">
        <v>33</v>
      </c>
      <c r="W21" s="1"/>
    </row>
    <row r="22" spans="1:23" ht="28.8" x14ac:dyDescent="0.3">
      <c r="A22" s="6">
        <v>19</v>
      </c>
      <c r="B22" s="1" t="s">
        <v>100</v>
      </c>
      <c r="C22" s="1" t="s">
        <v>24</v>
      </c>
      <c r="D22" s="1" t="s">
        <v>25</v>
      </c>
      <c r="E22" s="1" t="s">
        <v>101</v>
      </c>
      <c r="F22" s="1" t="s">
        <v>102</v>
      </c>
      <c r="G22" s="1" t="s">
        <v>28</v>
      </c>
      <c r="H22" s="1" t="s">
        <v>29</v>
      </c>
      <c r="I22" s="1" t="s">
        <v>30</v>
      </c>
      <c r="J22" s="1" t="s">
        <v>31</v>
      </c>
      <c r="K22" s="1" t="s">
        <v>32</v>
      </c>
      <c r="L22" s="1" t="s">
        <v>33</v>
      </c>
      <c r="M22" s="2" t="s">
        <v>103</v>
      </c>
      <c r="N22" s="1"/>
      <c r="O22" s="1" t="s">
        <v>31</v>
      </c>
      <c r="P22" s="1" t="s">
        <v>31</v>
      </c>
      <c r="Q22" s="1" t="s">
        <v>31</v>
      </c>
      <c r="R22" s="1" t="s">
        <v>33</v>
      </c>
      <c r="S22" s="1" t="s">
        <v>33</v>
      </c>
      <c r="T22" s="1" t="s">
        <v>33</v>
      </c>
      <c r="U22" s="1" t="s">
        <v>33</v>
      </c>
      <c r="V22" s="1" t="s">
        <v>33</v>
      </c>
      <c r="W22" s="1"/>
    </row>
    <row r="23" spans="1:23" x14ac:dyDescent="0.3">
      <c r="A23" s="6">
        <v>20</v>
      </c>
      <c r="B23" s="1" t="s">
        <v>104</v>
      </c>
      <c r="C23" s="1" t="s">
        <v>24</v>
      </c>
      <c r="D23" s="1" t="s">
        <v>25</v>
      </c>
      <c r="E23" s="1" t="s">
        <v>105</v>
      </c>
      <c r="F23" s="1" t="s">
        <v>106</v>
      </c>
      <c r="G23" s="1" t="s">
        <v>107</v>
      </c>
      <c r="H23" s="1" t="s">
        <v>29</v>
      </c>
      <c r="I23" s="1" t="s">
        <v>43</v>
      </c>
      <c r="J23" s="1" t="s">
        <v>31</v>
      </c>
      <c r="K23" s="1" t="s">
        <v>44</v>
      </c>
      <c r="L23" s="1" t="s">
        <v>33</v>
      </c>
      <c r="M23" s="2" t="s">
        <v>34</v>
      </c>
      <c r="N23" s="1"/>
      <c r="O23" s="1" t="s">
        <v>31</v>
      </c>
      <c r="P23" s="1" t="s">
        <v>31</v>
      </c>
      <c r="Q23" s="1" t="s">
        <v>31</v>
      </c>
      <c r="R23" s="1" t="s">
        <v>33</v>
      </c>
      <c r="S23" s="1" t="s">
        <v>33</v>
      </c>
      <c r="T23" s="1" t="s">
        <v>33</v>
      </c>
      <c r="U23" s="1" t="s">
        <v>33</v>
      </c>
      <c r="V23" s="1" t="s">
        <v>33</v>
      </c>
      <c r="W23" s="1"/>
    </row>
    <row r="24" spans="1:23" x14ac:dyDescent="0.3">
      <c r="A24" s="7">
        <v>21</v>
      </c>
      <c r="B24" s="4" t="str">
        <f>[1]Лист1!B4</f>
        <v>АБДУЛХАЛИМОВА ФАТИМА НАЖМУДИНОВНА</v>
      </c>
      <c r="C24" s="4" t="str">
        <f>[1]Лист1!C4</f>
        <v>Индивидуальный предприниматель</v>
      </c>
      <c r="D24" s="4" t="str">
        <f>[1]Лист1!D4</f>
        <v>Микропредприятие</v>
      </c>
      <c r="E24" s="4" t="str">
        <f>[1]Лист1!E4</f>
        <v>306611034200023</v>
      </c>
      <c r="F24" s="4" t="str">
        <f>[1]Лист1!F4</f>
        <v>611000549236</v>
      </c>
      <c r="G24" s="4" t="str">
        <f>[1]Лист1!G4</f>
        <v>01.41 Разведение молочного крупного рогатого скота, производство сырого молока</v>
      </c>
      <c r="H24" s="4" t="str">
        <f>[1]Лист1!H4</f>
        <v>61 - Ростовская область</v>
      </c>
      <c r="I24" s="4" t="str">
        <f>[1]Лист1!I4</f>
        <v>ЗАВЕТИНСКИЙ РАЙОН</v>
      </c>
      <c r="J24" s="4" t="str">
        <f>[1]Лист1!J4</f>
        <v/>
      </c>
      <c r="K24" s="4" t="str">
        <f>[1]Лист1!K4</f>
        <v>ХУТОР АЛЕКСЕЕВ</v>
      </c>
      <c r="L24" s="4" t="str">
        <f>[1]Лист1!L4</f>
        <v>Нет</v>
      </c>
      <c r="M24" s="4" t="str">
        <f>[1]Лист1!M4</f>
        <v>10.08.2019</v>
      </c>
      <c r="N24" s="4">
        <f>[1]Лист1!N4</f>
        <v>0</v>
      </c>
      <c r="O24" s="4" t="str">
        <f>[1]Лист1!O4</f>
        <v/>
      </c>
      <c r="P24" s="4" t="str">
        <f>[1]Лист1!P4</f>
        <v/>
      </c>
      <c r="Q24" s="4" t="str">
        <f>[1]Лист1!Q4</f>
        <v/>
      </c>
      <c r="R24" s="4" t="str">
        <f>[1]Лист1!R4</f>
        <v>Нет</v>
      </c>
      <c r="S24" s="4" t="str">
        <f>[1]Лист1!S4</f>
        <v>Нет</v>
      </c>
      <c r="T24" s="4" t="str">
        <f>[1]Лист1!T4</f>
        <v>Нет</v>
      </c>
      <c r="U24" s="4" t="str">
        <f>[1]Лист1!U4</f>
        <v>Нет</v>
      </c>
      <c r="V24" s="4" t="str">
        <f>[1]Лист1!V4</f>
        <v>Нет</v>
      </c>
      <c r="W24" s="4">
        <f>[1]Лист1!W4</f>
        <v>0</v>
      </c>
    </row>
    <row r="25" spans="1:23" x14ac:dyDescent="0.3">
      <c r="A25" s="7">
        <f>A24+1</f>
        <v>22</v>
      </c>
      <c r="B25" s="4" t="str">
        <f>[1]Лист1!B5</f>
        <v>АРСАКАЕВ РАМЗАН АХМЕДОВИЧ</v>
      </c>
      <c r="C25" s="4" t="str">
        <f>[1]Лист1!C5</f>
        <v>Индивидуальный предприниматель</v>
      </c>
      <c r="D25" s="4" t="str">
        <f>[1]Лист1!D5</f>
        <v>Микропредприятие</v>
      </c>
      <c r="E25" s="4" t="str">
        <f>[1]Лист1!E5</f>
        <v>309618006400021</v>
      </c>
      <c r="F25" s="4" t="str">
        <f>[1]Лист1!F5</f>
        <v>611000459430</v>
      </c>
      <c r="G25" s="4" t="str">
        <f>[1]Лист1!G5</f>
        <v>01.41 Разведение молочного крупного рогатого скота, производство сырого молока</v>
      </c>
      <c r="H25" s="4" t="str">
        <f>[1]Лист1!H5</f>
        <v>61 - Ростовская область</v>
      </c>
      <c r="I25" s="4" t="str">
        <f>[1]Лист1!I5</f>
        <v>ЗАВЕТИНСКИЙ РАЙОН</v>
      </c>
      <c r="J25" s="4" t="str">
        <f>[1]Лист1!J5</f>
        <v/>
      </c>
      <c r="K25" s="4" t="str">
        <f>[1]Лист1!K5</f>
        <v>ХУТОР АЛЕКСЕЕВ</v>
      </c>
      <c r="L25" s="4" t="str">
        <f>[1]Лист1!L5</f>
        <v>Нет</v>
      </c>
      <c r="M25" s="4" t="str">
        <f>[1]Лист1!M5</f>
        <v>01.08.2016</v>
      </c>
      <c r="N25" s="4">
        <f>[1]Лист1!N5</f>
        <v>0</v>
      </c>
      <c r="O25" s="4" t="str">
        <f>[1]Лист1!O5</f>
        <v/>
      </c>
      <c r="P25" s="4" t="str">
        <f>[1]Лист1!P5</f>
        <v/>
      </c>
      <c r="Q25" s="4" t="str">
        <f>[1]Лист1!Q5</f>
        <v/>
      </c>
      <c r="R25" s="4" t="str">
        <f>[1]Лист1!R5</f>
        <v>Нет</v>
      </c>
      <c r="S25" s="4" t="str">
        <f>[1]Лист1!S5</f>
        <v>Нет</v>
      </c>
      <c r="T25" s="4" t="str">
        <f>[1]Лист1!T5</f>
        <v>Нет</v>
      </c>
      <c r="U25" s="4" t="str">
        <f>[1]Лист1!U5</f>
        <v>Нет</v>
      </c>
      <c r="V25" s="4" t="str">
        <f>[1]Лист1!V5</f>
        <v>Нет</v>
      </c>
      <c r="W25" s="4">
        <f>[1]Лист1!W5</f>
        <v>0</v>
      </c>
    </row>
    <row r="26" spans="1:23" x14ac:dyDescent="0.3">
      <c r="A26" s="7">
        <f t="shared" ref="A26:A34" si="0">A25+1</f>
        <v>23</v>
      </c>
      <c r="B26" s="4" t="str">
        <f>[1]Лист1!B6</f>
        <v>ДАУДОВ МАГАМЕД</v>
      </c>
      <c r="C26" s="4" t="str">
        <f>[1]Лист1!C6</f>
        <v>Индивидуальный предприниматель</v>
      </c>
      <c r="D26" s="4" t="str">
        <f>[1]Лист1!D6</f>
        <v>Микропредприятие</v>
      </c>
      <c r="E26" s="4" t="str">
        <f>[1]Лист1!E6</f>
        <v>309618006600013</v>
      </c>
      <c r="F26" s="4" t="str">
        <f>[1]Лист1!F6</f>
        <v>611002026104</v>
      </c>
      <c r="G26" s="4" t="str">
        <f>[1]Лист1!G6</f>
        <v>01.41 Разведение молочного крупного рогатого скота, производство сырого молока</v>
      </c>
      <c r="H26" s="4" t="str">
        <f>[1]Лист1!H6</f>
        <v>61 - Ростовская область</v>
      </c>
      <c r="I26" s="4" t="str">
        <f>[1]Лист1!I6</f>
        <v>ЗАВЕТИНСКИЙ РАЙОН</v>
      </c>
      <c r="J26" s="4" t="str">
        <f>[1]Лист1!J6</f>
        <v/>
      </c>
      <c r="K26" s="4" t="str">
        <f>[1]Лист1!K6</f>
        <v>ХУТОР АЛЕКСЕЕВ</v>
      </c>
      <c r="L26" s="4" t="str">
        <f>[1]Лист1!L6</f>
        <v>Нет</v>
      </c>
      <c r="M26" s="4" t="str">
        <f>[1]Лист1!M6</f>
        <v>01.08.2016</v>
      </c>
      <c r="N26" s="4">
        <f>[1]Лист1!N6</f>
        <v>0</v>
      </c>
      <c r="O26" s="4" t="str">
        <f>[1]Лист1!O6</f>
        <v/>
      </c>
      <c r="P26" s="4" t="str">
        <f>[1]Лист1!P6</f>
        <v/>
      </c>
      <c r="Q26" s="4" t="str">
        <f>[1]Лист1!Q6</f>
        <v/>
      </c>
      <c r="R26" s="4" t="str">
        <f>[1]Лист1!R6</f>
        <v>Нет</v>
      </c>
      <c r="S26" s="4" t="str">
        <f>[1]Лист1!S6</f>
        <v>Нет</v>
      </c>
      <c r="T26" s="4" t="str">
        <f>[1]Лист1!T6</f>
        <v>Нет</v>
      </c>
      <c r="U26" s="4" t="str">
        <f>[1]Лист1!U6</f>
        <v>Нет</v>
      </c>
      <c r="V26" s="4" t="str">
        <f>[1]Лист1!V6</f>
        <v>Нет</v>
      </c>
      <c r="W26" s="4">
        <f>[1]Лист1!W6</f>
        <v>0</v>
      </c>
    </row>
    <row r="27" spans="1:23" x14ac:dyDescent="0.3">
      <c r="A27" s="7">
        <f t="shared" si="0"/>
        <v>24</v>
      </c>
      <c r="B27" s="4" t="str">
        <f>[1]Лист1!B7</f>
        <v>ДУДАЕВ СУЛЕЙМАН ПАВЛОВИЧ</v>
      </c>
      <c r="C27" s="4" t="str">
        <f>[1]Лист1!C7</f>
        <v>Индивидуальный предприниматель</v>
      </c>
      <c r="D27" s="4" t="str">
        <f>[1]Лист1!D7</f>
        <v>Микропредприятие</v>
      </c>
      <c r="E27" s="4" t="str">
        <f>[1]Лист1!E7</f>
        <v>313617915400032</v>
      </c>
      <c r="F27" s="4" t="str">
        <f>[1]Лист1!F7</f>
        <v>201070242307</v>
      </c>
      <c r="G27" s="4" t="str">
        <f>[1]Лист1!G7</f>
        <v>01.45.1 Разведение овец и коз</v>
      </c>
      <c r="H27" s="4" t="str">
        <f>[1]Лист1!H7</f>
        <v>61 - Ростовская область</v>
      </c>
      <c r="I27" s="4" t="str">
        <f>[1]Лист1!I7</f>
        <v>ЗАВЕТИНСКИЙ РАЙОН</v>
      </c>
      <c r="J27" s="4" t="str">
        <f>[1]Лист1!J7</f>
        <v/>
      </c>
      <c r="K27" s="4" t="str">
        <f>[1]Лист1!K7</f>
        <v>ХУТОР АЛЕКСЕЕВ</v>
      </c>
      <c r="L27" s="4" t="str">
        <f>[1]Лист1!L7</f>
        <v>Нет</v>
      </c>
      <c r="M27" s="4" t="str">
        <f>[1]Лист1!M7</f>
        <v>01.08.2016</v>
      </c>
      <c r="N27" s="4">
        <f>[1]Лист1!N7</f>
        <v>0</v>
      </c>
      <c r="O27" s="4" t="str">
        <f>[1]Лист1!O7</f>
        <v/>
      </c>
      <c r="P27" s="4" t="str">
        <f>[1]Лист1!P7</f>
        <v/>
      </c>
      <c r="Q27" s="4" t="str">
        <f>[1]Лист1!Q7</f>
        <v/>
      </c>
      <c r="R27" s="4" t="str">
        <f>[1]Лист1!R7</f>
        <v>Нет</v>
      </c>
      <c r="S27" s="4" t="str">
        <f>[1]Лист1!S7</f>
        <v>Нет</v>
      </c>
      <c r="T27" s="4" t="str">
        <f>[1]Лист1!T7</f>
        <v>Нет</v>
      </c>
      <c r="U27" s="4" t="str">
        <f>[1]Лист1!U7</f>
        <v>Нет</v>
      </c>
      <c r="V27" s="4" t="str">
        <f>[1]Лист1!V7</f>
        <v>Нет</v>
      </c>
      <c r="W27" s="4">
        <f>[1]Лист1!W7</f>
        <v>0</v>
      </c>
    </row>
    <row r="28" spans="1:23" x14ac:dyDescent="0.3">
      <c r="A28" s="7">
        <f t="shared" si="0"/>
        <v>25</v>
      </c>
      <c r="B28" s="4" t="str">
        <f>[1]Лист1!B8</f>
        <v>ИРАЗОВ УМАР УСАМОВИЧ</v>
      </c>
      <c r="C28" s="4" t="str">
        <f>[1]Лист1!C8</f>
        <v>Индивидуальный предприниматель</v>
      </c>
      <c r="D28" s="4" t="str">
        <f>[1]Лист1!D8</f>
        <v>Микропредприятие</v>
      </c>
      <c r="E28" s="4" t="str">
        <f>[1]Лист1!E8</f>
        <v>320619600064444</v>
      </c>
      <c r="F28" s="4" t="str">
        <f>[1]Лист1!F8</f>
        <v>610802183520</v>
      </c>
      <c r="G28" s="4" t="str">
        <f>[1]Лист1!G8</f>
        <v>01.42.1 Разведение мясного и прочего крупного рогатого скота, включая буйволов, яков и др.</v>
      </c>
      <c r="H28" s="4" t="str">
        <f>[1]Лист1!H8</f>
        <v>61 - Ростовская область</v>
      </c>
      <c r="I28" s="4" t="str">
        <f>[1]Лист1!I8</f>
        <v>ЗАВЕТИНСКИЙ РАЙОН</v>
      </c>
      <c r="J28" s="4" t="str">
        <f>[1]Лист1!J8</f>
        <v/>
      </c>
      <c r="K28" s="4" t="str">
        <f>[1]Лист1!K8</f>
        <v>ХУТОР АЛЕКСЕЕВ</v>
      </c>
      <c r="L28" s="4" t="str">
        <f>[1]Лист1!L8</f>
        <v>Нет</v>
      </c>
      <c r="M28" s="4" t="str">
        <f>[1]Лист1!M8</f>
        <v>10.06.2020</v>
      </c>
      <c r="N28" s="4">
        <f>[1]Лист1!N8</f>
        <v>0</v>
      </c>
      <c r="O28" s="4" t="str">
        <f>[1]Лист1!O8</f>
        <v/>
      </c>
      <c r="P28" s="4" t="str">
        <f>[1]Лист1!P8</f>
        <v/>
      </c>
      <c r="Q28" s="4" t="str">
        <f>[1]Лист1!Q8</f>
        <v/>
      </c>
      <c r="R28" s="4" t="str">
        <f>[1]Лист1!R8</f>
        <v>Нет</v>
      </c>
      <c r="S28" s="4" t="str">
        <f>[1]Лист1!S8</f>
        <v>Нет</v>
      </c>
      <c r="T28" s="4" t="str">
        <f>[1]Лист1!T8</f>
        <v>Нет</v>
      </c>
      <c r="U28" s="4" t="str">
        <f>[1]Лист1!U8</f>
        <v>Нет</v>
      </c>
      <c r="V28" s="4" t="str">
        <f>[1]Лист1!V8</f>
        <v>Нет</v>
      </c>
      <c r="W28" s="4">
        <f>[1]Лист1!W8</f>
        <v>0</v>
      </c>
    </row>
    <row r="29" spans="1:23" x14ac:dyDescent="0.3">
      <c r="A29" s="7">
        <f t="shared" si="0"/>
        <v>26</v>
      </c>
      <c r="B29" s="4" t="str">
        <f>[1]Лист1!B9</f>
        <v>ИРАЗОВ УСАМ СУЛТАНОВИЧ</v>
      </c>
      <c r="C29" s="4" t="str">
        <f>[1]Лист1!C9</f>
        <v>Индивидуальный предприниматель</v>
      </c>
      <c r="D29" s="4" t="str">
        <f>[1]Лист1!D9</f>
        <v>Микропредприятие</v>
      </c>
      <c r="E29" s="4" t="str">
        <f>[1]Лист1!E9</f>
        <v>305610802900011</v>
      </c>
      <c r="F29" s="4" t="str">
        <f>[1]Лист1!F9</f>
        <v>610800433285</v>
      </c>
      <c r="G29" s="4" t="str">
        <f>[1]Лист1!G9</f>
        <v>01.11.1 Выращивание зерновых культур</v>
      </c>
      <c r="H29" s="4" t="str">
        <f>[1]Лист1!H9</f>
        <v>61 - Ростовская область</v>
      </c>
      <c r="I29" s="4" t="str">
        <f>[1]Лист1!I9</f>
        <v>Заветинский Район</v>
      </c>
      <c r="J29" s="4" t="str">
        <f>[1]Лист1!J9</f>
        <v/>
      </c>
      <c r="K29" s="4" t="str">
        <f>[1]Лист1!K9</f>
        <v>Хутор Алексеев</v>
      </c>
      <c r="L29" s="4" t="str">
        <f>[1]Лист1!L9</f>
        <v>Нет</v>
      </c>
      <c r="M29" s="4" t="str">
        <f>[1]Лист1!M9</f>
        <v>01.08.2016</v>
      </c>
      <c r="N29" s="4">
        <f>[1]Лист1!N9</f>
        <v>0</v>
      </c>
      <c r="O29" s="4" t="str">
        <f>[1]Лист1!O9</f>
        <v/>
      </c>
      <c r="P29" s="4" t="str">
        <f>[1]Лист1!P9</f>
        <v/>
      </c>
      <c r="Q29" s="4" t="str">
        <f>[1]Лист1!Q9</f>
        <v/>
      </c>
      <c r="R29" s="4" t="str">
        <f>[1]Лист1!R9</f>
        <v>Нет</v>
      </c>
      <c r="S29" s="4" t="str">
        <f>[1]Лист1!S9</f>
        <v>Нет</v>
      </c>
      <c r="T29" s="4" t="str">
        <f>[1]Лист1!T9</f>
        <v>Нет</v>
      </c>
      <c r="U29" s="4" t="str">
        <f>[1]Лист1!U9</f>
        <v>Нет</v>
      </c>
      <c r="V29" s="4" t="str">
        <f>[1]Лист1!V9</f>
        <v>Нет</v>
      </c>
      <c r="W29" s="4">
        <f>[1]Лист1!W9</f>
        <v>0</v>
      </c>
    </row>
    <row r="30" spans="1:23" x14ac:dyDescent="0.3">
      <c r="A30" s="7">
        <f t="shared" si="0"/>
        <v>27</v>
      </c>
      <c r="B30" s="4" t="str">
        <f>[1]Лист1!B10</f>
        <v>СОТНИКОВ ВЛАДИМИР АЛЕКСАНДРОВИЧ</v>
      </c>
      <c r="C30" s="4" t="str">
        <f>[1]Лист1!C10</f>
        <v>Индивидуальный предприниматель</v>
      </c>
      <c r="D30" s="4" t="str">
        <f>[1]Лист1!D10</f>
        <v>Микропредприятие</v>
      </c>
      <c r="E30" s="4" t="str">
        <f>[1]Лист1!E10</f>
        <v>315619600098596</v>
      </c>
      <c r="F30" s="4" t="str">
        <f>[1]Лист1!F10</f>
        <v>611001617249</v>
      </c>
      <c r="G30" s="4" t="str">
        <f>[1]Лист1!G10</f>
        <v>01.41 Разведение молочного крупного рогатого скота, производство сырого молока</v>
      </c>
      <c r="H30" s="4" t="str">
        <f>[1]Лист1!H10</f>
        <v>61 - Ростовская область</v>
      </c>
      <c r="I30" s="4" t="str">
        <f>[1]Лист1!I10</f>
        <v>ЗАВЕТИНСКИЙ РАЙОН</v>
      </c>
      <c r="J30" s="4" t="str">
        <f>[1]Лист1!J10</f>
        <v/>
      </c>
      <c r="K30" s="4" t="str">
        <f>[1]Лист1!K10</f>
        <v>ХУТОР АЛЕКСЕЕВ</v>
      </c>
      <c r="L30" s="4" t="str">
        <f>[1]Лист1!L10</f>
        <v>Нет</v>
      </c>
      <c r="M30" s="4" t="str">
        <f>[1]Лист1!M10</f>
        <v>10.08.2020</v>
      </c>
      <c r="N30" s="4">
        <f>[1]Лист1!N10</f>
        <v>0</v>
      </c>
      <c r="O30" s="4" t="str">
        <f>[1]Лист1!O10</f>
        <v/>
      </c>
      <c r="P30" s="4" t="str">
        <f>[1]Лист1!P10</f>
        <v/>
      </c>
      <c r="Q30" s="4" t="str">
        <f>[1]Лист1!Q10</f>
        <v/>
      </c>
      <c r="R30" s="4" t="str">
        <f>[1]Лист1!R10</f>
        <v>Нет</v>
      </c>
      <c r="S30" s="4" t="str">
        <f>[1]Лист1!S10</f>
        <v>Нет</v>
      </c>
      <c r="T30" s="4" t="str">
        <f>[1]Лист1!T10</f>
        <v>Нет</v>
      </c>
      <c r="U30" s="4" t="str">
        <f>[1]Лист1!U10</f>
        <v>Нет</v>
      </c>
      <c r="V30" s="4" t="str">
        <f>[1]Лист1!V10</f>
        <v>Нет</v>
      </c>
      <c r="W30" s="4">
        <f>[1]Лист1!W10</f>
        <v>0</v>
      </c>
    </row>
    <row r="31" spans="1:23" x14ac:dyDescent="0.3">
      <c r="A31" s="7">
        <f t="shared" si="0"/>
        <v>28</v>
      </c>
      <c r="B31" s="4"/>
      <c r="C31" s="4" t="str">
        <f>[1]Лист1!C11</f>
        <v>Индивидуальный предприниматель</v>
      </c>
      <c r="D31" s="4" t="str">
        <f>[1]Лист1!D11</f>
        <v>Микропредприятие</v>
      </c>
      <c r="E31" s="4" t="str">
        <f>[1]Лист1!E11</f>
        <v>320619600054642</v>
      </c>
      <c r="F31" s="4" t="str">
        <f>[1]Лист1!F11</f>
        <v>201301749496</v>
      </c>
      <c r="G31" s="4" t="str">
        <f>[1]Лист1!G11</f>
        <v>01.11 Выращивание зерновых (кроме риса), зернобобовых культур и семян масличных культур</v>
      </c>
      <c r="H31" s="4" t="str">
        <f>[1]Лист1!H11</f>
        <v>61 - Ростовская область</v>
      </c>
      <c r="I31" s="4" t="str">
        <f>[1]Лист1!I11</f>
        <v>ЗАВЕТИНСКИЙ РАЙОН</v>
      </c>
      <c r="J31" s="4" t="str">
        <f>[1]Лист1!J11</f>
        <v/>
      </c>
      <c r="K31" s="4" t="str">
        <f>[1]Лист1!K11</f>
        <v>ХУТОР АЛЕКСЕЕВ</v>
      </c>
      <c r="L31" s="4" t="str">
        <f>[1]Лист1!L11</f>
        <v>Нет</v>
      </c>
      <c r="M31" s="4" t="str">
        <f>[1]Лист1!M11</f>
        <v>10.05.2020</v>
      </c>
      <c r="N31" s="4">
        <f>[1]Лист1!N11</f>
        <v>0</v>
      </c>
      <c r="O31" s="4" t="str">
        <f>[1]Лист1!O11</f>
        <v/>
      </c>
      <c r="P31" s="4" t="str">
        <f>[1]Лист1!P11</f>
        <v/>
      </c>
      <c r="Q31" s="4" t="str">
        <f>[1]Лист1!Q11</f>
        <v/>
      </c>
      <c r="R31" s="4" t="str">
        <f>[1]Лист1!R11</f>
        <v>Нет</v>
      </c>
      <c r="S31" s="4" t="str">
        <f>[1]Лист1!S11</f>
        <v>Нет</v>
      </c>
      <c r="T31" s="4" t="str">
        <f>[1]Лист1!T11</f>
        <v>Нет</v>
      </c>
      <c r="U31" s="4" t="str">
        <f>[1]Лист1!U11</f>
        <v>Нет</v>
      </c>
      <c r="V31" s="4" t="str">
        <f>[1]Лист1!V11</f>
        <v>Нет</v>
      </c>
      <c r="W31" s="4">
        <f>[1]Лист1!W11</f>
        <v>0</v>
      </c>
    </row>
    <row r="32" spans="1:23" x14ac:dyDescent="0.3">
      <c r="A32" s="7">
        <f t="shared" si="0"/>
        <v>29</v>
      </c>
      <c r="B32" s="4" t="str">
        <f>[1]Лист1!B12</f>
        <v>ЧЕКУЕВ РУСЛАН ИСАЕВИЧ</v>
      </c>
      <c r="C32" s="4" t="str">
        <f>[1]Лист1!C12</f>
        <v>Индивидуальный предприниматель</v>
      </c>
      <c r="D32" s="4" t="str">
        <f>[1]Лист1!D12</f>
        <v>Микропредприятие</v>
      </c>
      <c r="E32" s="4" t="str">
        <f>[1]Лист1!E12</f>
        <v>312617912600024</v>
      </c>
      <c r="F32" s="4" t="str">
        <f>[1]Лист1!F12</f>
        <v>611002054990</v>
      </c>
      <c r="G32" s="4" t="str">
        <f>[1]Лист1!G12</f>
        <v>01.41 Разведение молочного крупного рогатого скота, производство сырого молока</v>
      </c>
      <c r="H32" s="4" t="str">
        <f>[1]Лист1!H12</f>
        <v>61 - Ростовская область</v>
      </c>
      <c r="I32" s="4" t="str">
        <f>[1]Лист1!I12</f>
        <v>ЗАВЕТИНСКИЙ РАЙОН</v>
      </c>
      <c r="J32" s="4" t="str">
        <f>[1]Лист1!J12</f>
        <v/>
      </c>
      <c r="K32" s="4" t="str">
        <f>[1]Лист1!K12</f>
        <v>ХУТОР АЛЕКСЕЕВ</v>
      </c>
      <c r="L32" s="4" t="str">
        <f>[1]Лист1!L12</f>
        <v>Нет</v>
      </c>
      <c r="M32" s="4" t="str">
        <f>[1]Лист1!M12</f>
        <v>01.08.2016</v>
      </c>
      <c r="N32" s="4">
        <f>[1]Лист1!N12</f>
        <v>0</v>
      </c>
      <c r="O32" s="4" t="str">
        <f>[1]Лист1!O12</f>
        <v/>
      </c>
      <c r="P32" s="4" t="str">
        <f>[1]Лист1!P12</f>
        <v/>
      </c>
      <c r="Q32" s="4" t="str">
        <f>[1]Лист1!Q12</f>
        <v/>
      </c>
      <c r="R32" s="4" t="str">
        <f>[1]Лист1!R12</f>
        <v>Нет</v>
      </c>
      <c r="S32" s="4" t="str">
        <f>[1]Лист1!S12</f>
        <v>Нет</v>
      </c>
      <c r="T32" s="4" t="str">
        <f>[1]Лист1!T12</f>
        <v>Нет</v>
      </c>
      <c r="U32" s="4" t="str">
        <f>[1]Лист1!U12</f>
        <v>Нет</v>
      </c>
      <c r="V32" s="4" t="str">
        <f>[1]Лист1!V12</f>
        <v>Нет</v>
      </c>
      <c r="W32" s="4">
        <f>[1]Лист1!W12</f>
        <v>0</v>
      </c>
    </row>
    <row r="33" spans="1:23" x14ac:dyDescent="0.3">
      <c r="A33" s="7">
        <f t="shared" si="0"/>
        <v>30</v>
      </c>
      <c r="B33" t="str">
        <f>[2]Лист1!B4</f>
        <v>МЕЖИЕВ ЛЕЧИ ЛЁМОВИЧ</v>
      </c>
      <c r="C33" t="str">
        <f>[2]Лист1!C4</f>
        <v>Индивидуальный предприниматель</v>
      </c>
      <c r="D33" t="str">
        <f>[2]Лист1!D4</f>
        <v>Микропредприятие</v>
      </c>
      <c r="E33" t="str">
        <f>[2]Лист1!E4</f>
        <v>316619600188821</v>
      </c>
      <c r="F33" t="str">
        <f>[2]Лист1!F4</f>
        <v>611002121044</v>
      </c>
      <c r="G33" t="str">
        <f>[2]Лист1!G4</f>
        <v>01.42.1 Разведение мясного и прочего крупного рогатого скота, включая буйволов, яков и др.</v>
      </c>
      <c r="H33" t="str">
        <f>[2]Лист1!H4</f>
        <v>61 - Ростовская область</v>
      </c>
      <c r="I33" t="str">
        <f>[2]Лист1!I4</f>
        <v>ЗАВЕТИНСКИЙ РАЙОН</v>
      </c>
      <c r="J33" t="str">
        <f>[2]Лист1!J4</f>
        <v/>
      </c>
      <c r="K33" t="str">
        <f>[2]Лист1!K4</f>
        <v>ХУТОР ПОТАПЕНКО</v>
      </c>
      <c r="L33" t="str">
        <f>[2]Лист1!L4</f>
        <v>Нет</v>
      </c>
      <c r="M33" t="str">
        <f>[2]Лист1!M4</f>
        <v>10.09.2016</v>
      </c>
      <c r="N33">
        <f>[2]Лист1!N4</f>
        <v>0</v>
      </c>
      <c r="O33" t="str">
        <f>[2]Лист1!O4</f>
        <v/>
      </c>
      <c r="P33" t="str">
        <f>[2]Лист1!P4</f>
        <v/>
      </c>
      <c r="Q33" t="str">
        <f>[2]Лист1!Q4</f>
        <v/>
      </c>
      <c r="R33" t="str">
        <f>[2]Лист1!R4</f>
        <v>Нет</v>
      </c>
      <c r="S33" t="str">
        <f>[2]Лист1!S4</f>
        <v>Нет</v>
      </c>
      <c r="T33" t="str">
        <f>[2]Лист1!T4</f>
        <v>Нет</v>
      </c>
      <c r="U33" t="str">
        <f>[2]Лист1!U4</f>
        <v>Нет</v>
      </c>
      <c r="V33" t="str">
        <f>[2]Лист1!V4</f>
        <v>Нет</v>
      </c>
      <c r="W33">
        <f>[2]Лист1!W4</f>
        <v>0</v>
      </c>
    </row>
    <row r="34" spans="1:23" x14ac:dyDescent="0.3">
      <c r="A34" s="7">
        <f t="shared" si="0"/>
        <v>31</v>
      </c>
      <c r="B34" t="str">
        <f>[2]Лист1!B5</f>
        <v>МУСАЕВ САИДМАГОМЕД МАХМЕТОВИЧ</v>
      </c>
      <c r="C34" t="str">
        <f>[2]Лист1!C5</f>
        <v>Индивидуальный предприниматель</v>
      </c>
      <c r="D34" t="str">
        <f>[2]Лист1!D5</f>
        <v>Микропредприятие</v>
      </c>
      <c r="E34" t="str">
        <f>[2]Лист1!E5</f>
        <v>304611034500024</v>
      </c>
      <c r="F34" t="str">
        <f>[2]Лист1!F5</f>
        <v>611001771850</v>
      </c>
      <c r="G34" t="str">
        <f>[2]Лист1!G5</f>
        <v>01.11 Выращивание зерновых (кроме риса), зернобобовых культур и семян масличных культур</v>
      </c>
      <c r="H34" t="str">
        <f>[2]Лист1!H5</f>
        <v>61 - Ростовская область</v>
      </c>
      <c r="I34" t="str">
        <f>[2]Лист1!I5</f>
        <v>ЗАВЕТИНСКИЙ РАЙОН</v>
      </c>
      <c r="J34" t="str">
        <f>[2]Лист1!J5</f>
        <v/>
      </c>
      <c r="K34" t="str">
        <f>[2]Лист1!K5</f>
        <v>ХУТОР ПОТАПЕНКО</v>
      </c>
      <c r="L34" t="str">
        <f>[2]Лист1!L5</f>
        <v>Нет</v>
      </c>
      <c r="M34" t="str">
        <f>[2]Лист1!M5</f>
        <v>01.08.2016</v>
      </c>
      <c r="N34">
        <f>[2]Лист1!N5</f>
        <v>0</v>
      </c>
      <c r="O34" t="str">
        <f>[2]Лист1!O5</f>
        <v/>
      </c>
      <c r="P34" t="str">
        <f>[2]Лист1!P5</f>
        <v/>
      </c>
      <c r="Q34" t="str">
        <f>[2]Лист1!Q5</f>
        <v/>
      </c>
      <c r="R34" t="str">
        <f>[2]Лист1!R5</f>
        <v>Нет</v>
      </c>
      <c r="S34" t="str">
        <f>[2]Лист1!S5</f>
        <v>Нет</v>
      </c>
      <c r="T34" t="str">
        <f>[2]Лист1!T5</f>
        <v>Нет</v>
      </c>
      <c r="U34" t="str">
        <f>[2]Лист1!U5</f>
        <v>Нет</v>
      </c>
      <c r="V34" t="str">
        <f>[2]Лист1!V5</f>
        <v>Нет</v>
      </c>
      <c r="W34">
        <f>[2]Лист1!W5</f>
        <v>0</v>
      </c>
    </row>
  </sheetData>
  <mergeCells count="1">
    <mergeCell ref="A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Владимир</cp:lastModifiedBy>
  <dcterms:created xsi:type="dcterms:W3CDTF">2022-06-16T10:16:37Z</dcterms:created>
  <dcterms:modified xsi:type="dcterms:W3CDTF">2022-06-16T11:43:08Z</dcterms:modified>
</cp:coreProperties>
</file>